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hares\Департамент финансов\Бюджетное управление\БЮДЖЕТНЫЙ\ПРОЕКТЫ БЮДЖЕТА\ПРОЕКТ БЮДЖЕТА на 2026-2028 годы\ПРОЕКТ РЕШЕНИЯ ДУМЫ УТОЧНЕННЫЙ\"/>
    </mc:Choice>
  </mc:AlternateContent>
  <bookViews>
    <workbookView xWindow="0" yWindow="0" windowWidth="28800" windowHeight="12300"/>
  </bookViews>
  <sheets>
    <sheet name="Sheet0" sheetId="1" r:id="rId1"/>
  </sheets>
  <definedNames>
    <definedName name="__bookmark_1">Sheet0!$A$7:$C$63</definedName>
    <definedName name="_xlnm.Print_Titles" localSheetId="0">Sheet0!$7:$9</definedName>
  </definedNames>
  <calcPr calcId="162913"/>
</workbook>
</file>

<file path=xl/calcChain.xml><?xml version="1.0" encoding="utf-8"?>
<calcChain xmlns="http://schemas.openxmlformats.org/spreadsheetml/2006/main">
  <c r="F63" i="1" l="1"/>
  <c r="D63" i="1"/>
  <c r="F19" i="1"/>
  <c r="F18" i="1"/>
  <c r="D19" i="1"/>
  <c r="D18" i="1"/>
</calcChain>
</file>

<file path=xl/sharedStrings.xml><?xml version="1.0" encoding="utf-8"?>
<sst xmlns="http://schemas.openxmlformats.org/spreadsheetml/2006/main" count="165" uniqueCount="85">
  <si>
    <t xml:space="preserve"> </t>
  </si>
  <si>
    <t xml:space="preserve">  Распределение бюджетных ассигнований по разделам и подразделам </t>
  </si>
  <si>
    <t xml:space="preserve">  классификации расходов бюджета города Нижневартовска  </t>
  </si>
  <si>
    <t>на плановый период 2027 и 2028 годов</t>
  </si>
  <si>
    <t>тыс. рублей</t>
  </si>
  <si>
    <t>Наименование</t>
  </si>
  <si>
    <t>Рз</t>
  </si>
  <si>
    <t>Пр</t>
  </si>
  <si>
    <t>Сумма</t>
  </si>
  <si>
    <t>на 2027 год</t>
  </si>
  <si>
    <t>на 2028 год</t>
  </si>
  <si>
    <t>1</t>
  </si>
  <si>
    <t>2</t>
  </si>
  <si>
    <t>3</t>
  </si>
  <si>
    <t>4</t>
  </si>
  <si>
    <t>5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</si>
  <si>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</si>
  <si>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</si>
  <si>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</si>
  <si>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</si>
  <si>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</si>
  <si>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</si>
  <si>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</si>
  <si>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</si>
  <si>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</si>
  <si>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</si>
  <si>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</si>
  <si>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</si>
  <si>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</si>
  <si>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</si>
  <si>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</si>
  <si>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</si>
  <si>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</si>
  <si>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</si>
  <si>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</si>
  <si>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</si>
  <si>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</si>
  <si>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</si>
  <si>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</si>
  <si>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</si>
  <si>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</si>
  <si>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</si>
  <si>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</si>
  <si>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Лесное хозяйство</t>
  </si>
  <si>
    <t>07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</si>
  <si>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</si>
  <si>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</si>
  <si>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</si>
  <si>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</si>
  <si>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</si>
  <si>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</si>
  <si>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</si>
  <si>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</si>
  <si>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</si>
  <si>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</si>
  <si>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</si>
  <si>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</si>
  <si>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</si>
  <si>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</si>
  <si>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</si>
  <si>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</si>
  <si>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</si>
  <si>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</si>
  <si>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</si>
  <si>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</si>
  <si>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</si>
  <si>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</si>
  <si>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</si>
  <si>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</si>
  <si>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</si>
  <si>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</si>
  <si>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</si>
  <si>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</si>
  <si>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</si>
  <si>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</si>
  <si>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</si>
  <si>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</si>
  <si>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</si>
  <si>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Средства массовой информации</t>
  </si>
  <si>
    <t>Периодическая печать и издательства</t>
  </si>
  <si>
    <t>Другие вопросы в области средств массовой информации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</si>
  <si>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</si>
  <si>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</si>
  <si>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ИТОГО РАСХОДОВ</t>
  </si>
  <si>
    <t>Приложение 6
к решению Думы города Нижневартовска
от ____________________ 20___ №_____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</si>
</sst>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&quot;#,##0.00"/>
  </numFmts>
  <fonts count="5" x14ac:knownFonts="1">
    <font>
      <sz val="11"/>
      <color indexed="8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Calibri"/>
      <family val="2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tabSelected="1" view="pageBreakPreview" zoomScale="124" zoomScaleNormal="100" zoomScaleSheetLayoutView="124" workbookViewId="0">
      <selection activeCell="A23" sqref="A23"/>
    </sheetView>
  </sheetViews>
  <sheetFormatPr defaultRowHeight="15" x14ac:dyDescent="0.25"/>
  <cols>
    <col min="1" max="1" width="58.85546875" style="7" customWidth="1"/>
    <col min="2" max="3" width="4.5703125" style="7" customWidth="1"/>
    <col min="4" max="4" width="1.42578125" style="7" customWidth="1"/>
    <col min="5" max="5" width="14.28515625" style="7" customWidth="1"/>
    <col min="6" max="6" width="1.85546875" style="7" customWidth="1"/>
    <col min="7" max="7" width="14.7109375" style="7" customWidth="1"/>
    <col min="8" max="16384" width="9.140625" style="7"/>
  </cols>
  <sheetData>
    <row r="1" spans="1:7" ht="45" customHeight="1" x14ac:dyDescent="0.25">
      <c r="A1" s="22" t="s">
        <v>84</v>
      </c>
      <c r="B1" s="23"/>
      <c r="C1" s="23"/>
      <c r="D1" s="23"/>
      <c r="E1" s="23"/>
      <c r="F1" s="23"/>
      <c r="G1" s="23"/>
    </row>
    <row r="2" spans="1:7" ht="18.75" x14ac:dyDescent="0.25">
      <c r="A2" s="1"/>
      <c r="B2" s="23"/>
      <c r="C2" s="23"/>
      <c r="D2" s="23"/>
      <c r="E2" s="24"/>
      <c r="F2" s="23"/>
      <c r="G2" s="2" t="s">
        <v>0</v>
      </c>
    </row>
    <row r="3" spans="1:7" x14ac:dyDescent="0.25">
      <c r="A3" s="25" t="s">
        <v>1</v>
      </c>
      <c r="B3" s="23"/>
      <c r="C3" s="23"/>
      <c r="D3" s="23"/>
      <c r="E3" s="23"/>
      <c r="F3" s="23"/>
      <c r="G3" s="23"/>
    </row>
    <row r="4" spans="1:7" x14ac:dyDescent="0.25">
      <c r="A4" s="25" t="s">
        <v>2</v>
      </c>
      <c r="B4" s="23"/>
      <c r="C4" s="23"/>
      <c r="D4" s="23"/>
      <c r="E4" s="23"/>
      <c r="F4" s="23"/>
      <c r="G4" s="23"/>
    </row>
    <row r="5" spans="1:7" x14ac:dyDescent="0.25">
      <c r="A5" s="25" t="s">
        <v>3</v>
      </c>
      <c r="B5" s="23"/>
      <c r="C5" s="23"/>
      <c r="D5" s="23"/>
      <c r="E5" s="23"/>
      <c r="F5" s="23"/>
      <c r="G5" s="23"/>
    </row>
    <row r="6" spans="1:7" ht="18.75" x14ac:dyDescent="0.25">
      <c r="A6" s="1"/>
      <c r="B6" s="23"/>
      <c r="C6" s="23"/>
      <c r="D6" s="23"/>
      <c r="E6" s="24"/>
      <c r="F6" s="23"/>
      <c r="G6" s="3" t="s">
        <v>4</v>
      </c>
    </row>
    <row r="7" spans="1:7" ht="24" customHeight="1" x14ac:dyDescent="0.25">
      <c r="A7" s="26" t="s">
        <v>5</v>
      </c>
      <c r="B7" s="26" t="s">
        <v>6</v>
      </c>
      <c r="C7" s="26" t="s">
        <v>7</v>
      </c>
      <c r="D7" s="26" t="s">
        <v>8</v>
      </c>
      <c r="E7" s="29"/>
      <c r="F7" s="29"/>
      <c r="G7" s="19"/>
    </row>
    <row r="8" spans="1:7" ht="27" customHeight="1" x14ac:dyDescent="0.25">
      <c r="A8" s="27"/>
      <c r="B8" s="28"/>
      <c r="C8" s="28"/>
      <c r="D8" s="26" t="s">
        <v>9</v>
      </c>
      <c r="E8" s="19"/>
      <c r="F8" s="26" t="s">
        <v>10</v>
      </c>
      <c r="G8" s="19"/>
    </row>
    <row r="9" spans="1:7" x14ac:dyDescent="0.25">
      <c r="A9" s="4" t="s">
        <v>11</v>
      </c>
      <c r="B9" s="4" t="s">
        <v>12</v>
      </c>
      <c r="C9" s="4" t="s">
        <v>13</v>
      </c>
      <c r="D9" s="26" t="s">
        <v>14</v>
      </c>
      <c r="E9" s="19"/>
      <c r="F9" s="26" t="s">
        <v>15</v>
      </c>
      <c r="G9" s="19"/>
    </row>
    <row r="10" spans="1:7" x14ac:dyDescent="0.25">
      <c r="A10" s="8" t="s">
        <v>16</v>
      </c>
      <c r="B10" s="5" t="s">
        <v>17</v>
      </c>
      <c r="C10" s="5"/>
      <c r="D10" s="18">
        <v>2416133.4500000002</v>
      </c>
      <c r="E10" s="19"/>
      <c r="F10" s="18">
        <v>2820962.05</v>
      </c>
      <c r="G10" s="19"/>
    </row>
    <row r="11" spans="1:7" ht="30" x14ac:dyDescent="0.25">
      <c r="A11" s="9" t="s">
        <v>18</v>
      </c>
      <c r="B11" s="6" t="s">
        <v>17</v>
      </c>
      <c r="C11" s="6" t="s">
        <v>19</v>
      </c>
      <c r="D11" s="20">
        <v>12541.23</v>
      </c>
      <c r="E11" s="19"/>
      <c r="F11" s="20">
        <v>11716.27</v>
      </c>
      <c r="G11" s="19"/>
    </row>
    <row r="12" spans="1:7" ht="45" x14ac:dyDescent="0.25">
      <c r="A12" s="9" t="s">
        <v>20</v>
      </c>
      <c r="B12" s="6" t="s">
        <v>17</v>
      </c>
      <c r="C12" s="6" t="s">
        <v>21</v>
      </c>
      <c r="D12" s="20">
        <v>61000.06</v>
      </c>
      <c r="E12" s="19"/>
      <c r="F12" s="20">
        <v>60810.17</v>
      </c>
      <c r="G12" s="19"/>
    </row>
    <row r="13" spans="1:7" ht="45" x14ac:dyDescent="0.25">
      <c r="A13" s="9" t="s">
        <v>22</v>
      </c>
      <c r="B13" s="6" t="s">
        <v>17</v>
      </c>
      <c r="C13" s="6" t="s">
        <v>23</v>
      </c>
      <c r="D13" s="20">
        <v>966347.6</v>
      </c>
      <c r="E13" s="19"/>
      <c r="F13" s="20">
        <v>963598.83</v>
      </c>
      <c r="G13" s="19"/>
    </row>
    <row r="14" spans="1:7" x14ac:dyDescent="0.25">
      <c r="A14" s="9" t="s">
        <v>24</v>
      </c>
      <c r="B14" s="6" t="s">
        <v>17</v>
      </c>
      <c r="C14" s="6" t="s">
        <v>25</v>
      </c>
      <c r="D14" s="20">
        <v>12.8</v>
      </c>
      <c r="E14" s="19"/>
      <c r="F14" s="20">
        <v>16</v>
      </c>
      <c r="G14" s="19"/>
    </row>
    <row r="15" spans="1:7" ht="45" x14ac:dyDescent="0.25">
      <c r="A15" s="9" t="s">
        <v>26</v>
      </c>
      <c r="B15" s="6" t="s">
        <v>17</v>
      </c>
      <c r="C15" s="6" t="s">
        <v>27</v>
      </c>
      <c r="D15" s="20">
        <v>185239.11</v>
      </c>
      <c r="E15" s="19"/>
      <c r="F15" s="20">
        <v>186278.37</v>
      </c>
      <c r="G15" s="19"/>
    </row>
    <row r="16" spans="1:7" x14ac:dyDescent="0.25">
      <c r="A16" s="9" t="s">
        <v>28</v>
      </c>
      <c r="B16" s="6" t="s">
        <v>17</v>
      </c>
      <c r="C16" s="6" t="s">
        <v>29</v>
      </c>
      <c r="D16" s="20">
        <v>30000</v>
      </c>
      <c r="E16" s="19"/>
      <c r="F16" s="20">
        <v>30000</v>
      </c>
      <c r="G16" s="19"/>
    </row>
    <row r="17" spans="1:7" x14ac:dyDescent="0.25">
      <c r="A17" s="9" t="s">
        <v>30</v>
      </c>
      <c r="B17" s="6" t="s">
        <v>17</v>
      </c>
      <c r="C17" s="6" t="s">
        <v>31</v>
      </c>
      <c r="D17" s="20">
        <v>1160992.6499999999</v>
      </c>
      <c r="E17" s="19"/>
      <c r="F17" s="20">
        <v>1568542.41</v>
      </c>
      <c r="G17" s="19"/>
    </row>
    <row r="18" spans="1:7" ht="28.5" x14ac:dyDescent="0.25">
      <c r="A18" s="10" t="s">
        <v>32</v>
      </c>
      <c r="B18" s="11" t="s">
        <v>21</v>
      </c>
      <c r="C18" s="11"/>
      <c r="D18" s="17">
        <f>332877.13+4.6</f>
        <v>332881.73</v>
      </c>
      <c r="E18" s="16"/>
      <c r="F18" s="17">
        <f>420010.35+4.6</f>
        <v>420014.94999999995</v>
      </c>
      <c r="G18" s="16"/>
    </row>
    <row r="19" spans="1:7" x14ac:dyDescent="0.25">
      <c r="A19" s="12" t="s">
        <v>33</v>
      </c>
      <c r="B19" s="13" t="s">
        <v>21</v>
      </c>
      <c r="C19" s="13" t="s">
        <v>23</v>
      </c>
      <c r="D19" s="21">
        <f>53877.9+4.6</f>
        <v>53882.5</v>
      </c>
      <c r="E19" s="16"/>
      <c r="F19" s="21">
        <f>53877.9+4.6</f>
        <v>53882.5</v>
      </c>
      <c r="G19" s="16"/>
    </row>
    <row r="20" spans="1:7" x14ac:dyDescent="0.25">
      <c r="A20" s="9" t="s">
        <v>34</v>
      </c>
      <c r="B20" s="6" t="s">
        <v>21</v>
      </c>
      <c r="C20" s="6" t="s">
        <v>35</v>
      </c>
      <c r="D20" s="20">
        <v>230711.21</v>
      </c>
      <c r="E20" s="19"/>
      <c r="F20" s="20">
        <v>233621.07</v>
      </c>
      <c r="G20" s="19"/>
    </row>
    <row r="21" spans="1:7" ht="33.75" customHeight="1" x14ac:dyDescent="0.25">
      <c r="A21" s="9" t="s">
        <v>36</v>
      </c>
      <c r="B21" s="6" t="s">
        <v>21</v>
      </c>
      <c r="C21" s="6" t="s">
        <v>37</v>
      </c>
      <c r="D21" s="20">
        <v>46829.33</v>
      </c>
      <c r="E21" s="19"/>
      <c r="F21" s="20">
        <v>131046.59</v>
      </c>
      <c r="G21" s="19"/>
    </row>
    <row r="22" spans="1:7" ht="30" x14ac:dyDescent="0.25">
      <c r="A22" s="9" t="s">
        <v>38</v>
      </c>
      <c r="B22" s="6" t="s">
        <v>21</v>
      </c>
      <c r="C22" s="6" t="s">
        <v>39</v>
      </c>
      <c r="D22" s="20">
        <v>1458.69</v>
      </c>
      <c r="E22" s="19"/>
      <c r="F22" s="20">
        <v>1464.79</v>
      </c>
      <c r="G22" s="19"/>
    </row>
    <row r="23" spans="1:7" x14ac:dyDescent="0.25">
      <c r="A23" s="8" t="s">
        <v>40</v>
      </c>
      <c r="B23" s="5" t="s">
        <v>23</v>
      </c>
      <c r="C23" s="5"/>
      <c r="D23" s="18">
        <v>4415940.63</v>
      </c>
      <c r="E23" s="19"/>
      <c r="F23" s="18">
        <v>4448884.84</v>
      </c>
      <c r="G23" s="19"/>
    </row>
    <row r="24" spans="1:7" x14ac:dyDescent="0.25">
      <c r="A24" s="9" t="s">
        <v>41</v>
      </c>
      <c r="B24" s="6" t="s">
        <v>23</v>
      </c>
      <c r="C24" s="6" t="s">
        <v>17</v>
      </c>
      <c r="D24" s="20">
        <v>5000</v>
      </c>
      <c r="E24" s="19"/>
      <c r="F24" s="20">
        <v>5000</v>
      </c>
      <c r="G24" s="19"/>
    </row>
    <row r="25" spans="1:7" x14ac:dyDescent="0.25">
      <c r="A25" s="9" t="s">
        <v>42</v>
      </c>
      <c r="B25" s="6" t="s">
        <v>23</v>
      </c>
      <c r="C25" s="6" t="s">
        <v>25</v>
      </c>
      <c r="D25" s="20">
        <v>224697.35</v>
      </c>
      <c r="E25" s="19"/>
      <c r="F25" s="20">
        <v>224697.35</v>
      </c>
      <c r="G25" s="19"/>
    </row>
    <row r="26" spans="1:7" x14ac:dyDescent="0.25">
      <c r="A26" s="9" t="s">
        <v>43</v>
      </c>
      <c r="B26" s="6" t="s">
        <v>23</v>
      </c>
      <c r="C26" s="6" t="s">
        <v>44</v>
      </c>
      <c r="D26" s="20">
        <v>16514.72</v>
      </c>
      <c r="E26" s="19"/>
      <c r="F26" s="20">
        <v>16510.009999999998</v>
      </c>
      <c r="G26" s="19"/>
    </row>
    <row r="27" spans="1:7" x14ac:dyDescent="0.25">
      <c r="A27" s="9" t="s">
        <v>45</v>
      </c>
      <c r="B27" s="6" t="s">
        <v>23</v>
      </c>
      <c r="C27" s="6" t="s">
        <v>46</v>
      </c>
      <c r="D27" s="20">
        <v>1420875.23</v>
      </c>
      <c r="E27" s="19"/>
      <c r="F27" s="20">
        <v>1420875.23</v>
      </c>
      <c r="G27" s="19"/>
    </row>
    <row r="28" spans="1:7" x14ac:dyDescent="0.25">
      <c r="A28" s="9" t="s">
        <v>47</v>
      </c>
      <c r="B28" s="6" t="s">
        <v>23</v>
      </c>
      <c r="C28" s="6" t="s">
        <v>35</v>
      </c>
      <c r="D28" s="20">
        <v>2481807.87</v>
      </c>
      <c r="E28" s="19"/>
      <c r="F28" s="20">
        <v>2523003.0499999998</v>
      </c>
      <c r="G28" s="19"/>
    </row>
    <row r="29" spans="1:7" x14ac:dyDescent="0.25">
      <c r="A29" s="9" t="s">
        <v>48</v>
      </c>
      <c r="B29" s="6" t="s">
        <v>23</v>
      </c>
      <c r="C29" s="6" t="s">
        <v>49</v>
      </c>
      <c r="D29" s="20">
        <v>267045.46000000002</v>
      </c>
      <c r="E29" s="19"/>
      <c r="F29" s="20">
        <v>258799.2</v>
      </c>
      <c r="G29" s="19"/>
    </row>
    <row r="30" spans="1:7" x14ac:dyDescent="0.25">
      <c r="A30" s="8" t="s">
        <v>50</v>
      </c>
      <c r="B30" s="5" t="s">
        <v>25</v>
      </c>
      <c r="C30" s="5"/>
      <c r="D30" s="18">
        <v>1416252.86</v>
      </c>
      <c r="E30" s="19"/>
      <c r="F30" s="18">
        <v>1632081.02</v>
      </c>
      <c r="G30" s="19"/>
    </row>
    <row r="31" spans="1:7" x14ac:dyDescent="0.25">
      <c r="A31" s="9" t="s">
        <v>51</v>
      </c>
      <c r="B31" s="6" t="s">
        <v>25</v>
      </c>
      <c r="C31" s="6" t="s">
        <v>17</v>
      </c>
      <c r="D31" s="20">
        <v>213146.12</v>
      </c>
      <c r="E31" s="19"/>
      <c r="F31" s="20">
        <v>351811.29</v>
      </c>
      <c r="G31" s="19"/>
    </row>
    <row r="32" spans="1:7" x14ac:dyDescent="0.25">
      <c r="A32" s="9" t="s">
        <v>52</v>
      </c>
      <c r="B32" s="6" t="s">
        <v>25</v>
      </c>
      <c r="C32" s="6" t="s">
        <v>19</v>
      </c>
      <c r="D32" s="20">
        <v>622041.31000000006</v>
      </c>
      <c r="E32" s="19"/>
      <c r="F32" s="20">
        <v>701468.71</v>
      </c>
      <c r="G32" s="19"/>
    </row>
    <row r="33" spans="1:7" x14ac:dyDescent="0.25">
      <c r="A33" s="9" t="s">
        <v>53</v>
      </c>
      <c r="B33" s="6" t="s">
        <v>25</v>
      </c>
      <c r="C33" s="6" t="s">
        <v>21</v>
      </c>
      <c r="D33" s="20">
        <v>434726.32</v>
      </c>
      <c r="E33" s="19"/>
      <c r="F33" s="20">
        <v>433424.59</v>
      </c>
      <c r="G33" s="19"/>
    </row>
    <row r="34" spans="1:7" ht="16.5" customHeight="1" x14ac:dyDescent="0.25">
      <c r="A34" s="9" t="s">
        <v>54</v>
      </c>
      <c r="B34" s="6" t="s">
        <v>25</v>
      </c>
      <c r="C34" s="6" t="s">
        <v>25</v>
      </c>
      <c r="D34" s="20">
        <v>146339.10999999999</v>
      </c>
      <c r="E34" s="19"/>
      <c r="F34" s="20">
        <v>145376.43</v>
      </c>
      <c r="G34" s="19"/>
    </row>
    <row r="35" spans="1:7" x14ac:dyDescent="0.25">
      <c r="A35" s="8" t="s">
        <v>55</v>
      </c>
      <c r="B35" s="5" t="s">
        <v>27</v>
      </c>
      <c r="C35" s="5"/>
      <c r="D35" s="18">
        <v>24134.9</v>
      </c>
      <c r="E35" s="19"/>
      <c r="F35" s="18">
        <v>66629.55</v>
      </c>
      <c r="G35" s="19"/>
    </row>
    <row r="36" spans="1:7" x14ac:dyDescent="0.25">
      <c r="A36" s="9" t="s">
        <v>56</v>
      </c>
      <c r="B36" s="6" t="s">
        <v>27</v>
      </c>
      <c r="C36" s="6" t="s">
        <v>25</v>
      </c>
      <c r="D36" s="20">
        <v>24134.9</v>
      </c>
      <c r="E36" s="19"/>
      <c r="F36" s="20">
        <v>66629.55</v>
      </c>
      <c r="G36" s="19"/>
    </row>
    <row r="37" spans="1:7" x14ac:dyDescent="0.25">
      <c r="A37" s="8" t="s">
        <v>57</v>
      </c>
      <c r="B37" s="5" t="s">
        <v>44</v>
      </c>
      <c r="C37" s="5"/>
      <c r="D37" s="18">
        <v>18754364.73</v>
      </c>
      <c r="E37" s="19"/>
      <c r="F37" s="18">
        <v>18601680.739999998</v>
      </c>
      <c r="G37" s="19"/>
    </row>
    <row r="38" spans="1:7" x14ac:dyDescent="0.25">
      <c r="A38" s="9" t="s">
        <v>58</v>
      </c>
      <c r="B38" s="6" t="s">
        <v>44</v>
      </c>
      <c r="C38" s="6" t="s">
        <v>17</v>
      </c>
      <c r="D38" s="20">
        <v>7422710.9400000004</v>
      </c>
      <c r="E38" s="19"/>
      <c r="F38" s="20">
        <v>7421987.5499999998</v>
      </c>
      <c r="G38" s="19"/>
    </row>
    <row r="39" spans="1:7" x14ac:dyDescent="0.25">
      <c r="A39" s="9" t="s">
        <v>59</v>
      </c>
      <c r="B39" s="6" t="s">
        <v>44</v>
      </c>
      <c r="C39" s="6" t="s">
        <v>19</v>
      </c>
      <c r="D39" s="20">
        <v>9510458.7400000002</v>
      </c>
      <c r="E39" s="19"/>
      <c r="F39" s="20">
        <v>9357401.4299999997</v>
      </c>
      <c r="G39" s="19"/>
    </row>
    <row r="40" spans="1:7" x14ac:dyDescent="0.25">
      <c r="A40" s="9" t="s">
        <v>60</v>
      </c>
      <c r="B40" s="6" t="s">
        <v>44</v>
      </c>
      <c r="C40" s="6" t="s">
        <v>21</v>
      </c>
      <c r="D40" s="20">
        <v>1043430.47</v>
      </c>
      <c r="E40" s="19"/>
      <c r="F40" s="20">
        <v>1040387.64</v>
      </c>
      <c r="G40" s="19"/>
    </row>
    <row r="41" spans="1:7" ht="30" x14ac:dyDescent="0.25">
      <c r="A41" s="9" t="s">
        <v>61</v>
      </c>
      <c r="B41" s="6" t="s">
        <v>44</v>
      </c>
      <c r="C41" s="6" t="s">
        <v>25</v>
      </c>
      <c r="D41" s="20">
        <v>1931.04</v>
      </c>
      <c r="E41" s="19"/>
      <c r="F41" s="20">
        <v>1931.04</v>
      </c>
      <c r="G41" s="19"/>
    </row>
    <row r="42" spans="1:7" x14ac:dyDescent="0.25">
      <c r="A42" s="9" t="s">
        <v>62</v>
      </c>
      <c r="B42" s="6" t="s">
        <v>44</v>
      </c>
      <c r="C42" s="6" t="s">
        <v>44</v>
      </c>
      <c r="D42" s="20">
        <v>117809.08</v>
      </c>
      <c r="E42" s="19"/>
      <c r="F42" s="20">
        <v>118369.08</v>
      </c>
      <c r="G42" s="19"/>
    </row>
    <row r="43" spans="1:7" x14ac:dyDescent="0.25">
      <c r="A43" s="9" t="s">
        <v>63</v>
      </c>
      <c r="B43" s="6" t="s">
        <v>44</v>
      </c>
      <c r="C43" s="6" t="s">
        <v>35</v>
      </c>
      <c r="D43" s="20">
        <v>658024.46</v>
      </c>
      <c r="E43" s="19"/>
      <c r="F43" s="20">
        <v>661604</v>
      </c>
      <c r="G43" s="19"/>
    </row>
    <row r="44" spans="1:7" x14ac:dyDescent="0.25">
      <c r="A44" s="8" t="s">
        <v>64</v>
      </c>
      <c r="B44" s="5" t="s">
        <v>46</v>
      </c>
      <c r="C44" s="5"/>
      <c r="D44" s="18">
        <v>1186609.75</v>
      </c>
      <c r="E44" s="19"/>
      <c r="F44" s="18">
        <v>1187902.44</v>
      </c>
      <c r="G44" s="19"/>
    </row>
    <row r="45" spans="1:7" x14ac:dyDescent="0.25">
      <c r="A45" s="9" t="s">
        <v>65</v>
      </c>
      <c r="B45" s="6" t="s">
        <v>46</v>
      </c>
      <c r="C45" s="6" t="s">
        <v>17</v>
      </c>
      <c r="D45" s="20">
        <v>1184734.3500000001</v>
      </c>
      <c r="E45" s="19"/>
      <c r="F45" s="20">
        <v>1186013.1399999999</v>
      </c>
      <c r="G45" s="19"/>
    </row>
    <row r="46" spans="1:7" x14ac:dyDescent="0.25">
      <c r="A46" s="9" t="s">
        <v>66</v>
      </c>
      <c r="B46" s="6" t="s">
        <v>46</v>
      </c>
      <c r="C46" s="6" t="s">
        <v>23</v>
      </c>
      <c r="D46" s="20">
        <v>1875.4</v>
      </c>
      <c r="E46" s="19"/>
      <c r="F46" s="20">
        <v>1889.3</v>
      </c>
      <c r="G46" s="19"/>
    </row>
    <row r="47" spans="1:7" x14ac:dyDescent="0.25">
      <c r="A47" s="8" t="s">
        <v>67</v>
      </c>
      <c r="B47" s="5" t="s">
        <v>35</v>
      </c>
      <c r="C47" s="5"/>
      <c r="D47" s="18">
        <v>4388</v>
      </c>
      <c r="E47" s="19"/>
      <c r="F47" s="18">
        <v>4388</v>
      </c>
      <c r="G47" s="19"/>
    </row>
    <row r="48" spans="1:7" x14ac:dyDescent="0.25">
      <c r="A48" s="9" t="s">
        <v>68</v>
      </c>
      <c r="B48" s="6" t="s">
        <v>35</v>
      </c>
      <c r="C48" s="6" t="s">
        <v>35</v>
      </c>
      <c r="D48" s="20">
        <v>4388</v>
      </c>
      <c r="E48" s="19"/>
      <c r="F48" s="20">
        <v>4388</v>
      </c>
      <c r="G48" s="19"/>
    </row>
    <row r="49" spans="1:7" x14ac:dyDescent="0.25">
      <c r="A49" s="8" t="s">
        <v>69</v>
      </c>
      <c r="B49" s="5" t="s">
        <v>37</v>
      </c>
      <c r="C49" s="5"/>
      <c r="D49" s="18">
        <v>666770.12</v>
      </c>
      <c r="E49" s="19"/>
      <c r="F49" s="18">
        <v>663119.92000000004</v>
      </c>
      <c r="G49" s="19"/>
    </row>
    <row r="50" spans="1:7" x14ac:dyDescent="0.25">
      <c r="A50" s="9" t="s">
        <v>70</v>
      </c>
      <c r="B50" s="6" t="s">
        <v>37</v>
      </c>
      <c r="C50" s="6" t="s">
        <v>17</v>
      </c>
      <c r="D50" s="20">
        <v>78862.320000000007</v>
      </c>
      <c r="E50" s="19"/>
      <c r="F50" s="20">
        <v>78862.320000000007</v>
      </c>
      <c r="G50" s="19"/>
    </row>
    <row r="51" spans="1:7" x14ac:dyDescent="0.25">
      <c r="A51" s="9" t="s">
        <v>71</v>
      </c>
      <c r="B51" s="6" t="s">
        <v>37</v>
      </c>
      <c r="C51" s="6" t="s">
        <v>21</v>
      </c>
      <c r="D51" s="20">
        <v>217956.3</v>
      </c>
      <c r="E51" s="19"/>
      <c r="F51" s="20">
        <v>214789.9</v>
      </c>
      <c r="G51" s="19"/>
    </row>
    <row r="52" spans="1:7" x14ac:dyDescent="0.25">
      <c r="A52" s="9" t="s">
        <v>72</v>
      </c>
      <c r="B52" s="6" t="s">
        <v>37</v>
      </c>
      <c r="C52" s="6" t="s">
        <v>23</v>
      </c>
      <c r="D52" s="20">
        <v>357451.5</v>
      </c>
      <c r="E52" s="19"/>
      <c r="F52" s="20">
        <v>356967.7</v>
      </c>
      <c r="G52" s="19"/>
    </row>
    <row r="53" spans="1:7" x14ac:dyDescent="0.25">
      <c r="A53" s="9" t="s">
        <v>73</v>
      </c>
      <c r="B53" s="6" t="s">
        <v>37</v>
      </c>
      <c r="C53" s="6" t="s">
        <v>27</v>
      </c>
      <c r="D53" s="20">
        <v>12500</v>
      </c>
      <c r="E53" s="19"/>
      <c r="F53" s="20">
        <v>12500</v>
      </c>
      <c r="G53" s="19"/>
    </row>
    <row r="54" spans="1:7" x14ac:dyDescent="0.25">
      <c r="A54" s="8" t="s">
        <v>74</v>
      </c>
      <c r="B54" s="5" t="s">
        <v>29</v>
      </c>
      <c r="C54" s="5"/>
      <c r="D54" s="18">
        <v>3929841.9</v>
      </c>
      <c r="E54" s="19"/>
      <c r="F54" s="18">
        <v>1602872.07</v>
      </c>
      <c r="G54" s="19"/>
    </row>
    <row r="55" spans="1:7" x14ac:dyDescent="0.25">
      <c r="A55" s="9" t="s">
        <v>75</v>
      </c>
      <c r="B55" s="6" t="s">
        <v>29</v>
      </c>
      <c r="C55" s="6" t="s">
        <v>17</v>
      </c>
      <c r="D55" s="20">
        <v>237551.19</v>
      </c>
      <c r="E55" s="19"/>
      <c r="F55" s="20">
        <v>237078.69</v>
      </c>
      <c r="G55" s="19"/>
    </row>
    <row r="56" spans="1:7" x14ac:dyDescent="0.25">
      <c r="A56" s="9" t="s">
        <v>76</v>
      </c>
      <c r="B56" s="6" t="s">
        <v>29</v>
      </c>
      <c r="C56" s="6" t="s">
        <v>19</v>
      </c>
      <c r="D56" s="20">
        <v>2377697</v>
      </c>
      <c r="E56" s="19"/>
      <c r="F56" s="20">
        <v>48476.87</v>
      </c>
      <c r="G56" s="19"/>
    </row>
    <row r="57" spans="1:7" x14ac:dyDescent="0.25">
      <c r="A57" s="9" t="s">
        <v>77</v>
      </c>
      <c r="B57" s="6" t="s">
        <v>29</v>
      </c>
      <c r="C57" s="6" t="s">
        <v>21</v>
      </c>
      <c r="D57" s="20">
        <v>1314593.71</v>
      </c>
      <c r="E57" s="19"/>
      <c r="F57" s="20">
        <v>1317316.51</v>
      </c>
      <c r="G57" s="19"/>
    </row>
    <row r="58" spans="1:7" x14ac:dyDescent="0.25">
      <c r="A58" s="8" t="s">
        <v>78</v>
      </c>
      <c r="B58" s="5" t="s">
        <v>49</v>
      </c>
      <c r="C58" s="5"/>
      <c r="D58" s="18">
        <v>67969</v>
      </c>
      <c r="E58" s="19"/>
      <c r="F58" s="18">
        <v>67969</v>
      </c>
      <c r="G58" s="19"/>
    </row>
    <row r="59" spans="1:7" x14ac:dyDescent="0.25">
      <c r="A59" s="9" t="s">
        <v>79</v>
      </c>
      <c r="B59" s="6" t="s">
        <v>49</v>
      </c>
      <c r="C59" s="6" t="s">
        <v>19</v>
      </c>
      <c r="D59" s="20">
        <v>612</v>
      </c>
      <c r="E59" s="19"/>
      <c r="F59" s="20">
        <v>612</v>
      </c>
      <c r="G59" s="19"/>
    </row>
    <row r="60" spans="1:7" x14ac:dyDescent="0.25">
      <c r="A60" s="9" t="s">
        <v>80</v>
      </c>
      <c r="B60" s="6" t="s">
        <v>49</v>
      </c>
      <c r="C60" s="6" t="s">
        <v>23</v>
      </c>
      <c r="D60" s="20">
        <v>67357</v>
      </c>
      <c r="E60" s="19"/>
      <c r="F60" s="20">
        <v>67357</v>
      </c>
      <c r="G60" s="19"/>
    </row>
    <row r="61" spans="1:7" ht="18" customHeight="1" x14ac:dyDescent="0.25">
      <c r="A61" s="8" t="s">
        <v>81</v>
      </c>
      <c r="B61" s="5" t="s">
        <v>31</v>
      </c>
      <c r="C61" s="5"/>
      <c r="D61" s="18">
        <v>195000</v>
      </c>
      <c r="E61" s="19"/>
      <c r="F61" s="18">
        <v>195045.25</v>
      </c>
      <c r="G61" s="19"/>
    </row>
    <row r="62" spans="1:7" ht="30" x14ac:dyDescent="0.25">
      <c r="A62" s="9" t="s">
        <v>82</v>
      </c>
      <c r="B62" s="6" t="s">
        <v>31</v>
      </c>
      <c r="C62" s="6" t="s">
        <v>17</v>
      </c>
      <c r="D62" s="20">
        <v>195000</v>
      </c>
      <c r="E62" s="19"/>
      <c r="F62" s="20">
        <v>195045.25</v>
      </c>
      <c r="G62" s="19"/>
    </row>
    <row r="63" spans="1:7" ht="19.5" customHeight="1" x14ac:dyDescent="0.25">
      <c r="A63" s="14" t="s">
        <v>83</v>
      </c>
      <c r="B63" s="15"/>
      <c r="C63" s="16"/>
      <c r="D63" s="17">
        <f>33410282.47+4.6</f>
        <v>33410287.07</v>
      </c>
      <c r="E63" s="16"/>
      <c r="F63" s="17">
        <f>31711545.23+4.6</f>
        <v>31711549.830000002</v>
      </c>
      <c r="G63" s="16"/>
    </row>
  </sheetData>
  <mergeCells count="125">
    <mergeCell ref="A1:G1"/>
    <mergeCell ref="B2:D2"/>
    <mergeCell ref="E2:F2"/>
    <mergeCell ref="A3:G3"/>
    <mergeCell ref="A4:G4"/>
    <mergeCell ref="D9:E9"/>
    <mergeCell ref="F9:G9"/>
    <mergeCell ref="D10:E10"/>
    <mergeCell ref="F10:G10"/>
    <mergeCell ref="A5:G5"/>
    <mergeCell ref="B6:D6"/>
    <mergeCell ref="E6:F6"/>
    <mergeCell ref="A7:A8"/>
    <mergeCell ref="B7:B8"/>
    <mergeCell ref="C7:C8"/>
    <mergeCell ref="D7:G7"/>
    <mergeCell ref="D8:E8"/>
    <mergeCell ref="F8:G8"/>
    <mergeCell ref="D15:E15"/>
    <mergeCell ref="F15:G15"/>
    <mergeCell ref="D16:E16"/>
    <mergeCell ref="F16:G16"/>
    <mergeCell ref="D13:E13"/>
    <mergeCell ref="F13:G13"/>
    <mergeCell ref="D14:E14"/>
    <mergeCell ref="F14:G14"/>
    <mergeCell ref="D11:E11"/>
    <mergeCell ref="F11:G11"/>
    <mergeCell ref="D12:E12"/>
    <mergeCell ref="F12:G12"/>
    <mergeCell ref="D21:E21"/>
    <mergeCell ref="F21:G21"/>
    <mergeCell ref="D22:E22"/>
    <mergeCell ref="F22:G22"/>
    <mergeCell ref="D19:E19"/>
    <mergeCell ref="F19:G19"/>
    <mergeCell ref="D20:E20"/>
    <mergeCell ref="F20:G20"/>
    <mergeCell ref="D17:E17"/>
    <mergeCell ref="F17:G17"/>
    <mergeCell ref="D18:E18"/>
    <mergeCell ref="F18:G18"/>
    <mergeCell ref="D27:E27"/>
    <mergeCell ref="F27:G27"/>
    <mergeCell ref="D28:E28"/>
    <mergeCell ref="F28:G28"/>
    <mergeCell ref="D25:E25"/>
    <mergeCell ref="F25:G25"/>
    <mergeCell ref="D26:E26"/>
    <mergeCell ref="F26:G26"/>
    <mergeCell ref="D23:E23"/>
    <mergeCell ref="F23:G23"/>
    <mergeCell ref="D24:E24"/>
    <mergeCell ref="F24:G24"/>
    <mergeCell ref="D33:E33"/>
    <mergeCell ref="F33:G33"/>
    <mergeCell ref="D34:E34"/>
    <mergeCell ref="F34:G34"/>
    <mergeCell ref="D31:E31"/>
    <mergeCell ref="F31:G31"/>
    <mergeCell ref="D32:E32"/>
    <mergeCell ref="F32:G32"/>
    <mergeCell ref="D29:E29"/>
    <mergeCell ref="F29:G29"/>
    <mergeCell ref="D30:E30"/>
    <mergeCell ref="F30:G30"/>
    <mergeCell ref="D39:E39"/>
    <mergeCell ref="F39:G39"/>
    <mergeCell ref="D40:E40"/>
    <mergeCell ref="F40:G40"/>
    <mergeCell ref="D37:E37"/>
    <mergeCell ref="F37:G37"/>
    <mergeCell ref="D38:E38"/>
    <mergeCell ref="F38:G38"/>
    <mergeCell ref="D35:E35"/>
    <mergeCell ref="F35:G35"/>
    <mergeCell ref="D36:E36"/>
    <mergeCell ref="F36:G36"/>
    <mergeCell ref="D45:E45"/>
    <mergeCell ref="F45:G45"/>
    <mergeCell ref="D46:E46"/>
    <mergeCell ref="F46:G46"/>
    <mergeCell ref="D43:E43"/>
    <mergeCell ref="F43:G43"/>
    <mergeCell ref="D44:E44"/>
    <mergeCell ref="F44:G44"/>
    <mergeCell ref="D41:E41"/>
    <mergeCell ref="F41:G41"/>
    <mergeCell ref="D42:E42"/>
    <mergeCell ref="F42:G42"/>
    <mergeCell ref="D51:E51"/>
    <mergeCell ref="F51:G51"/>
    <mergeCell ref="D52:E52"/>
    <mergeCell ref="F52:G52"/>
    <mergeCell ref="D49:E49"/>
    <mergeCell ref="F49:G49"/>
    <mergeCell ref="D50:E50"/>
    <mergeCell ref="F50:G50"/>
    <mergeCell ref="D47:E47"/>
    <mergeCell ref="F47:G47"/>
    <mergeCell ref="D48:E48"/>
    <mergeCell ref="F48:G48"/>
    <mergeCell ref="D57:E57"/>
    <mergeCell ref="F57:G57"/>
    <mergeCell ref="D58:E58"/>
    <mergeCell ref="F58:G58"/>
    <mergeCell ref="D55:E55"/>
    <mergeCell ref="F55:G55"/>
    <mergeCell ref="D56:E56"/>
    <mergeCell ref="F56:G56"/>
    <mergeCell ref="D53:E53"/>
    <mergeCell ref="F53:G53"/>
    <mergeCell ref="D54:E54"/>
    <mergeCell ref="F54:G54"/>
    <mergeCell ref="A63:C63"/>
    <mergeCell ref="D63:E63"/>
    <mergeCell ref="F63:G63"/>
    <mergeCell ref="D61:E61"/>
    <mergeCell ref="F61:G61"/>
    <mergeCell ref="D62:E62"/>
    <mergeCell ref="F62:G62"/>
    <mergeCell ref="D59:E59"/>
    <mergeCell ref="F59:G59"/>
    <mergeCell ref="D60:E60"/>
    <mergeCell ref="F60:G60"/>
  </mergeCells>
  <pageMargins left="1.1811023622047245" right="0.39370078740157483" top="0.78740157480314965" bottom="0.78740157480314965" header="0" footer="0"/>
  <pageSetup paperSize="9" scale="85" firstPageNumber="181" orientation="portrait" useFirstPageNumber="1" r:id="rId1"/>
  <headerFooter>
    <oddHeader>&amp;C&amp;"Times New Roman,обычный"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Sheet0</vt:lpstr>
      <vt:lpstr>__bookmark_1</vt:lpstr>
      <vt:lpstr>Sheet0!Заголовки_для_печати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Бессмертных Людмила Александровна</cp:lastModifiedBy>
  <cp:lastPrinted>2025-11-26T11:20:58Z</cp:lastPrinted>
  <dcterms:created xsi:type="dcterms:W3CDTF">2025-11-10T11:19:32Z</dcterms:created>
  <dcterms:modified xsi:type="dcterms:W3CDTF">2025-11-26T11:21:07Z</dcterms:modified>
</cp:coreProperties>
</file>